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pplyRequisitions" sheetId="1" r:id="rId1"/>
  </sheets>
  <definedNames>
    <definedName name="_xlnm.Print_Area" localSheetId="0">'SupplyRequisitions'!$A$1:$J$42</definedName>
  </definedNames>
  <calcPr fullCalcOnLoad="1"/>
</workbook>
</file>

<file path=xl/sharedStrings.xml><?xml version="1.0" encoding="utf-8"?>
<sst xmlns="http://schemas.openxmlformats.org/spreadsheetml/2006/main" count="129" uniqueCount="104">
  <si>
    <t xml:space="preserve">                 </t>
  </si>
  <si>
    <t>-PLEASE PRINT-</t>
  </si>
  <si>
    <t xml:space="preserve">United Steelworkers Nashville Office </t>
  </si>
  <si>
    <t xml:space="preserve">REQUESTED BY </t>
  </si>
  <si>
    <t xml:space="preserve">3340 Perimeter Hill Drive </t>
  </si>
  <si>
    <t xml:space="preserve">Nashville, TN 37211 </t>
  </si>
  <si>
    <t>Attention: Local Union Supplies</t>
  </si>
  <si>
    <t>615.831.6707 (FAX)</t>
  </si>
  <si>
    <t>FINANCIAL</t>
  </si>
  <si>
    <t>SECRETARY</t>
  </si>
  <si>
    <t xml:space="preserve">COMPLETED ORDER FORM CAN BE MAILED OR FAXED TO THE </t>
  </si>
  <si>
    <t>LOCATION ABOVE. NO ADDITIONAL COSTS WILL BE INCURRED</t>
  </si>
  <si>
    <t>FOR SHIPPING. CHECKS ARE TO BE MADE PAYABLE TO USW</t>
  </si>
  <si>
    <t>SECRETARY-TREASURER OR CAN BE WITHHELD FROM YOUR</t>
  </si>
  <si>
    <t>LOCAL UNION DUES REFUND.</t>
  </si>
  <si>
    <t>ITEM#</t>
  </si>
  <si>
    <t>UNIT OF ISSSUE</t>
  </si>
  <si>
    <t>DESCRIPTION</t>
  </si>
  <si>
    <t>50/pad</t>
  </si>
  <si>
    <t xml:space="preserve"> Book</t>
  </si>
  <si>
    <t xml:space="preserve"> 25/pad</t>
  </si>
  <si>
    <t xml:space="preserve">105FS </t>
  </si>
  <si>
    <t xml:space="preserve">105T </t>
  </si>
  <si>
    <t xml:space="preserve">50/pad </t>
  </si>
  <si>
    <t xml:space="preserve">Treasurer's Receipt Book </t>
  </si>
  <si>
    <t xml:space="preserve"> 50/pad</t>
  </si>
  <si>
    <t xml:space="preserve"> 1/each</t>
  </si>
  <si>
    <t xml:space="preserve">Financial Secretary's Cash Book (Includes Annual Report) </t>
  </si>
  <si>
    <t xml:space="preserve"> single sheet</t>
  </si>
  <si>
    <t>SD-112</t>
  </si>
  <si>
    <t xml:space="preserve"> 1/each </t>
  </si>
  <si>
    <t>Strike and Defense Fund Ledger Sheets</t>
  </si>
  <si>
    <t>100/pk.</t>
  </si>
  <si>
    <t xml:space="preserve"> Weingarten Rights Card</t>
  </si>
  <si>
    <t>R115P</t>
  </si>
  <si>
    <t>Summary of Union Dues (Former PACE Local Unions ONLY)</t>
  </si>
  <si>
    <t>1/each</t>
  </si>
  <si>
    <t xml:space="preserve"> Individual Earnings Record</t>
  </si>
  <si>
    <t>R115/3</t>
  </si>
  <si>
    <t>R115/6</t>
  </si>
  <si>
    <t>English- Local Union Financial Officer's Manual</t>
  </si>
  <si>
    <t>533F</t>
  </si>
  <si>
    <t>French- Local Union Financial Officer's Manual</t>
  </si>
  <si>
    <t>Book</t>
  </si>
  <si>
    <t xml:space="preserve"> 50/pad </t>
  </si>
  <si>
    <t xml:space="preserve">Grievance Report </t>
  </si>
  <si>
    <t>ISF126</t>
  </si>
  <si>
    <t>English Constitution</t>
  </si>
  <si>
    <t xml:space="preserve"> 20/pad </t>
  </si>
  <si>
    <t>Local Union Supplies Requisition</t>
  </si>
  <si>
    <t xml:space="preserve"> Book </t>
  </si>
  <si>
    <t xml:space="preserve"> 20/pad</t>
  </si>
  <si>
    <t>R115/         27111213</t>
  </si>
  <si>
    <t>R115/    148910</t>
  </si>
  <si>
    <t>R115/      614</t>
  </si>
  <si>
    <t xml:space="preserve">  717-394-7544</t>
  </si>
  <si>
    <t>Dennis Keller</t>
  </si>
  <si>
    <t>Harold L. Zorger</t>
  </si>
  <si>
    <t>ADDRESS</t>
  </si>
  <si>
    <t xml:space="preserve">  Lancaster, PA 17601</t>
  </si>
  <si>
    <t xml:space="preserve"> 3002 Hempland Road Suite D</t>
  </si>
  <si>
    <t xml:space="preserve"> 530P</t>
  </si>
  <si>
    <t xml:space="preserve"> blue - 1/each </t>
  </si>
  <si>
    <t xml:space="preserve">Treasurer's Cash Book </t>
  </si>
  <si>
    <t xml:space="preserve">Grievance Investigation Form </t>
  </si>
  <si>
    <t xml:space="preserve">Spanish Constitution </t>
  </si>
  <si>
    <t>Exoneration Request</t>
  </si>
  <si>
    <t>Summary of Union Dues (Districts 2,7,11,12 &amp; 13 ONLY)</t>
  </si>
  <si>
    <t>TOTAL:</t>
  </si>
  <si>
    <t>Form 142 - SuppliesRequisition.xls</t>
  </si>
  <si>
    <t>Column J</t>
  </si>
  <si>
    <t>Column E</t>
  </si>
  <si>
    <t>Members Transfer or Withdrawal Card</t>
  </si>
  <si>
    <t>Summary of Union Dues        (District 6 0NLY)</t>
  </si>
  <si>
    <t>Summary of Union Dues        (District 6 1.4% Locals ONLY)</t>
  </si>
  <si>
    <t>English-                              International Election Manual</t>
  </si>
  <si>
    <t>Spanish-                            International Election Manual</t>
  </si>
  <si>
    <t xml:space="preserve">English - By-laws for Amalgamated Local Unions </t>
  </si>
  <si>
    <t>Monthly Financial Statement of Local Unions</t>
  </si>
  <si>
    <t>Safety &amp; Health Complaint Booklet</t>
  </si>
  <si>
    <t>Salary, Lost Time Expense voucher</t>
  </si>
  <si>
    <t>Spanish-                                     Local Union Election Manual</t>
  </si>
  <si>
    <t>English-                                       Local Union Election Manual</t>
  </si>
  <si>
    <t>Local Union Meeting               Attendance Book</t>
  </si>
  <si>
    <t>Recording Secretary's                Minute Book</t>
  </si>
  <si>
    <t>Summary of Union Dues           (Districts 1,4,8,9 &amp; 10 ONLY)</t>
  </si>
  <si>
    <t>white-1/each</t>
  </si>
  <si>
    <t>RECIPIENT'S PHONE NUMBER</t>
  </si>
  <si>
    <t xml:space="preserve">DATE    </t>
  </si>
  <si>
    <t xml:space="preserve">     UNITED STEELWORKERS SUPPLIES REQUISITION</t>
  </si>
  <si>
    <t>CHECK ENCLOSED____ DEDUCT____ FROM DUES REFUND</t>
  </si>
  <si>
    <t>Financial Secretary's                       Receipt Book</t>
  </si>
  <si>
    <t>Summary of Union Dues           (District 3 0NLY)</t>
  </si>
  <si>
    <t xml:space="preserve">Spanish                                               By-laws for Local Unions </t>
  </si>
  <si>
    <t>English-                                              By-laws for Local Unions</t>
  </si>
  <si>
    <t>Spanish - By-laws for Amalgamated Local Unions</t>
  </si>
  <si>
    <t>Audit Committee Quarterly Report</t>
  </si>
  <si>
    <t>Mem. App. &amp; Check-off Auth. Card-Former PACE locals                       (All purpose card-general use)</t>
  </si>
  <si>
    <t>Mem.App.&amp; Check-off Auth.Card                                               (All purpose card-general use)</t>
  </si>
  <si>
    <t>TAX:</t>
  </si>
  <si>
    <t>SUB TOTAL:</t>
  </si>
  <si>
    <t>COST</t>
  </si>
  <si>
    <t>QTY. ORDERED</t>
  </si>
  <si>
    <t>LOCAL UNION NO.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</si>
</sst>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6" fillId="0" borderId="8" xfId="0" applyFont="1" applyBorder="1" applyAlignment="1">
      <alignment/>
    </xf>
    <xf numFmtId="14" fontId="6" fillId="0" borderId="5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3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1" fillId="0" borderId="0" xfId="19" applyNumberFormat="1" applyFont="1" applyAlignment="1">
      <alignment horizontal="left"/>
    </xf>
    <xf numFmtId="44" fontId="4" fillId="0" borderId="0" xfId="17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workbookViewId="0" topLeftCell="A1">
      <selection activeCell="L1" sqref="L1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7.140625" style="0" customWidth="1"/>
    <col min="4" max="4" width="24.00390625" style="0" customWidth="1"/>
    <col min="5" max="5" width="5.8515625" style="0" customWidth="1"/>
    <col min="6" max="6" width="6.140625" style="0" customWidth="1"/>
    <col min="7" max="7" width="8.421875" style="0" customWidth="1"/>
    <col min="8" max="8" width="7.140625" style="0" customWidth="1"/>
    <col min="9" max="9" width="24.00390625" style="0" customWidth="1"/>
    <col min="10" max="10" width="5.8515625" style="0" customWidth="1"/>
  </cols>
  <sheetData>
    <row r="1" s="6" customFormat="1" ht="18">
      <c r="D1" s="27" t="s">
        <v>89</v>
      </c>
    </row>
    <row r="2" s="6" customFormat="1" ht="12"/>
    <row r="3" s="6" customFormat="1" ht="12"/>
    <row r="4" spans="1:7" s="6" customFormat="1" ht="12">
      <c r="A4" s="6" t="s">
        <v>0</v>
      </c>
      <c r="G4" s="6" t="s">
        <v>1</v>
      </c>
    </row>
    <row r="5" spans="1:10" s="6" customFormat="1" ht="12.75">
      <c r="A5" s="52" t="s">
        <v>2</v>
      </c>
      <c r="B5" s="53"/>
      <c r="C5" s="54"/>
      <c r="D5" s="54"/>
      <c r="E5" s="54"/>
      <c r="F5" s="55"/>
      <c r="G5" s="8" t="s">
        <v>3</v>
      </c>
      <c r="H5" s="9"/>
      <c r="I5" s="10" t="s">
        <v>88</v>
      </c>
      <c r="J5" s="11"/>
    </row>
    <row r="6" spans="1:10" s="6" customFormat="1" ht="12.75">
      <c r="A6" s="43" t="s">
        <v>4</v>
      </c>
      <c r="B6" s="44"/>
      <c r="C6" s="45"/>
      <c r="D6" s="45"/>
      <c r="E6" s="56"/>
      <c r="F6" s="46"/>
      <c r="G6" s="20" t="s">
        <v>56</v>
      </c>
      <c r="H6" s="13"/>
      <c r="I6" s="21">
        <v>39868</v>
      </c>
      <c r="J6" s="14"/>
    </row>
    <row r="7" spans="1:10" s="6" customFormat="1" ht="12.75">
      <c r="A7" s="43" t="s">
        <v>5</v>
      </c>
      <c r="B7" s="44"/>
      <c r="C7" s="45"/>
      <c r="D7" s="45"/>
      <c r="E7" s="56"/>
      <c r="F7" s="46"/>
      <c r="G7" s="8" t="s">
        <v>87</v>
      </c>
      <c r="H7" s="9"/>
      <c r="I7" s="9"/>
      <c r="J7" s="11"/>
    </row>
    <row r="8" spans="1:10" s="6" customFormat="1" ht="12.75">
      <c r="A8" s="43" t="s">
        <v>6</v>
      </c>
      <c r="B8" s="44"/>
      <c r="C8" s="45"/>
      <c r="D8" s="45"/>
      <c r="E8" s="56"/>
      <c r="F8" s="46"/>
      <c r="G8" s="20" t="s">
        <v>55</v>
      </c>
      <c r="H8" s="13"/>
      <c r="I8" s="13"/>
      <c r="J8" s="14"/>
    </row>
    <row r="9" spans="1:10" s="6" customFormat="1" ht="12.75">
      <c r="A9" s="43" t="s">
        <v>7</v>
      </c>
      <c r="B9" s="44"/>
      <c r="C9" s="45"/>
      <c r="D9" s="45"/>
      <c r="E9" s="45"/>
      <c r="F9" s="46"/>
      <c r="G9" s="52" t="s">
        <v>103</v>
      </c>
      <c r="H9" s="53"/>
      <c r="I9" s="22">
        <v>285</v>
      </c>
      <c r="J9" s="11"/>
    </row>
    <row r="10" spans="1:10" s="6" customFormat="1" ht="12">
      <c r="A10" s="8"/>
      <c r="B10" s="9"/>
      <c r="C10" s="9"/>
      <c r="D10" s="9"/>
      <c r="E10" s="9"/>
      <c r="F10" s="11"/>
      <c r="G10" s="51"/>
      <c r="H10" s="51"/>
      <c r="I10" s="15"/>
      <c r="J10" s="16"/>
    </row>
    <row r="11" spans="1:10" s="6" customFormat="1" ht="12.75">
      <c r="A11" s="43" t="s">
        <v>10</v>
      </c>
      <c r="B11" s="44"/>
      <c r="C11" s="44"/>
      <c r="D11" s="45"/>
      <c r="E11" s="45"/>
      <c r="F11" s="46"/>
      <c r="G11" s="51" t="s">
        <v>8</v>
      </c>
      <c r="H11" s="51"/>
      <c r="I11" s="23"/>
      <c r="J11" s="16"/>
    </row>
    <row r="12" spans="1:10" s="6" customFormat="1" ht="12.75">
      <c r="A12" s="43" t="s">
        <v>11</v>
      </c>
      <c r="B12" s="44"/>
      <c r="C12" s="44"/>
      <c r="D12" s="45"/>
      <c r="E12" s="45"/>
      <c r="F12" s="46"/>
      <c r="G12" s="51" t="s">
        <v>9</v>
      </c>
      <c r="H12" s="51"/>
      <c r="I12" s="23" t="s">
        <v>57</v>
      </c>
      <c r="J12" s="16"/>
    </row>
    <row r="13" spans="1:10" s="6" customFormat="1" ht="12.75">
      <c r="A13" s="43" t="s">
        <v>12</v>
      </c>
      <c r="B13" s="44"/>
      <c r="C13" s="44"/>
      <c r="D13" s="45"/>
      <c r="E13" s="45"/>
      <c r="F13" s="46"/>
      <c r="G13" s="51"/>
      <c r="H13" s="51"/>
      <c r="I13" s="23"/>
      <c r="J13" s="16"/>
    </row>
    <row r="14" spans="1:10" s="6" customFormat="1" ht="12.75">
      <c r="A14" s="43" t="s">
        <v>13</v>
      </c>
      <c r="B14" s="44"/>
      <c r="C14" s="44"/>
      <c r="D14" s="45"/>
      <c r="E14" s="45"/>
      <c r="F14" s="46"/>
      <c r="G14" s="51" t="s">
        <v>58</v>
      </c>
      <c r="H14" s="51"/>
      <c r="I14" s="23" t="s">
        <v>60</v>
      </c>
      <c r="J14" s="16"/>
    </row>
    <row r="15" spans="1:10" s="6" customFormat="1" ht="12.75">
      <c r="A15" s="43" t="s">
        <v>14</v>
      </c>
      <c r="B15" s="44"/>
      <c r="C15" s="44"/>
      <c r="D15" s="45"/>
      <c r="E15" s="45"/>
      <c r="F15" s="46"/>
      <c r="G15" s="12"/>
      <c r="H15" s="12"/>
      <c r="I15" s="23" t="s">
        <v>59</v>
      </c>
      <c r="J15" s="16"/>
    </row>
    <row r="16" spans="1:10" s="6" customFormat="1" ht="12.75">
      <c r="A16" s="47" t="s">
        <v>90</v>
      </c>
      <c r="B16" s="48"/>
      <c r="C16" s="48"/>
      <c r="D16" s="49"/>
      <c r="E16" s="49"/>
      <c r="F16" s="50"/>
      <c r="G16" s="13"/>
      <c r="H16" s="13"/>
      <c r="I16" s="13"/>
      <c r="J16" s="14"/>
    </row>
    <row r="18" spans="1:13" s="3" customFormat="1" ht="22.5">
      <c r="A18" s="1" t="s">
        <v>15</v>
      </c>
      <c r="B18" s="2" t="s">
        <v>102</v>
      </c>
      <c r="C18" s="2" t="s">
        <v>16</v>
      </c>
      <c r="D18" s="2" t="s">
        <v>17</v>
      </c>
      <c r="E18" s="24" t="s">
        <v>101</v>
      </c>
      <c r="F18" s="25" t="s">
        <v>15</v>
      </c>
      <c r="G18" s="2" t="s">
        <v>102</v>
      </c>
      <c r="H18" s="2" t="s">
        <v>16</v>
      </c>
      <c r="I18" s="2" t="s">
        <v>17</v>
      </c>
      <c r="J18" s="2" t="s">
        <v>101</v>
      </c>
      <c r="L18" s="6" t="s">
        <v>71</v>
      </c>
      <c r="M18" s="6" t="s">
        <v>70</v>
      </c>
    </row>
    <row r="19" spans="1:13" s="4" customFormat="1" ht="22.5" customHeight="1">
      <c r="A19" s="34">
        <v>102</v>
      </c>
      <c r="B19" s="31"/>
      <c r="C19" s="32" t="s">
        <v>18</v>
      </c>
      <c r="D19" s="33" t="s">
        <v>66</v>
      </c>
      <c r="E19" s="35"/>
      <c r="F19" s="36">
        <v>142</v>
      </c>
      <c r="G19" s="31"/>
      <c r="H19" s="32" t="s">
        <v>48</v>
      </c>
      <c r="I19" s="33" t="s">
        <v>49</v>
      </c>
      <c r="J19" s="37"/>
      <c r="L19" s="18">
        <f>+B19*E19</f>
        <v>0</v>
      </c>
      <c r="M19" s="18">
        <f>+G19*J19</f>
        <v>0</v>
      </c>
    </row>
    <row r="20" spans="1:13" s="4" customFormat="1" ht="22.5" customHeight="1">
      <c r="A20" s="34">
        <v>103</v>
      </c>
      <c r="B20" s="31"/>
      <c r="C20" s="32" t="s">
        <v>20</v>
      </c>
      <c r="D20" s="33" t="s">
        <v>72</v>
      </c>
      <c r="E20" s="35">
        <v>3.5</v>
      </c>
      <c r="F20" s="36">
        <v>145</v>
      </c>
      <c r="G20" s="31"/>
      <c r="H20" s="32" t="s">
        <v>19</v>
      </c>
      <c r="I20" s="33" t="s">
        <v>75</v>
      </c>
      <c r="J20" s="37">
        <v>0.5</v>
      </c>
      <c r="L20" s="18">
        <f aca="true" t="shared" si="0" ref="L20:L39">+B20*E20</f>
        <v>0</v>
      </c>
      <c r="M20" s="18">
        <f aca="true" t="shared" si="1" ref="M20:M39">+G20*J20</f>
        <v>0</v>
      </c>
    </row>
    <row r="21" spans="1:13" s="4" customFormat="1" ht="22.5" customHeight="1">
      <c r="A21" s="34" t="s">
        <v>21</v>
      </c>
      <c r="B21" s="31"/>
      <c r="C21" s="32" t="s">
        <v>18</v>
      </c>
      <c r="D21" s="33" t="s">
        <v>91</v>
      </c>
      <c r="E21" s="35">
        <v>2.75</v>
      </c>
      <c r="F21" s="36">
        <v>147</v>
      </c>
      <c r="G21" s="31"/>
      <c r="H21" s="32" t="s">
        <v>50</v>
      </c>
      <c r="I21" s="33" t="s">
        <v>76</v>
      </c>
      <c r="J21" s="37">
        <v>0.5</v>
      </c>
      <c r="L21" s="18">
        <f t="shared" si="0"/>
        <v>0</v>
      </c>
      <c r="M21" s="18">
        <f t="shared" si="1"/>
        <v>0</v>
      </c>
    </row>
    <row r="22" spans="1:13" s="4" customFormat="1" ht="22.5" customHeight="1">
      <c r="A22" s="34" t="s">
        <v>22</v>
      </c>
      <c r="B22" s="31"/>
      <c r="C22" s="32" t="s">
        <v>23</v>
      </c>
      <c r="D22" s="33" t="s">
        <v>24</v>
      </c>
      <c r="E22" s="35">
        <v>2.75</v>
      </c>
      <c r="F22" s="36">
        <v>149</v>
      </c>
      <c r="G22" s="31"/>
      <c r="H22" s="32" t="s">
        <v>19</v>
      </c>
      <c r="I22" s="38" t="s">
        <v>93</v>
      </c>
      <c r="J22" s="37">
        <v>0.5</v>
      </c>
      <c r="L22" s="18">
        <f t="shared" si="0"/>
        <v>0</v>
      </c>
      <c r="M22" s="18">
        <f t="shared" si="1"/>
        <v>0</v>
      </c>
    </row>
    <row r="23" spans="1:13" s="4" customFormat="1" ht="22.5" customHeight="1">
      <c r="A23" s="34">
        <v>111</v>
      </c>
      <c r="B23" s="31"/>
      <c r="C23" s="32" t="s">
        <v>25</v>
      </c>
      <c r="D23" s="33" t="s">
        <v>63</v>
      </c>
      <c r="E23" s="35">
        <v>5.75</v>
      </c>
      <c r="F23" s="36">
        <v>150</v>
      </c>
      <c r="G23" s="31"/>
      <c r="H23" s="32" t="s">
        <v>19</v>
      </c>
      <c r="I23" s="33" t="s">
        <v>94</v>
      </c>
      <c r="J23" s="37">
        <v>0.5</v>
      </c>
      <c r="L23" s="18">
        <f t="shared" si="0"/>
        <v>0</v>
      </c>
      <c r="M23" s="18">
        <f t="shared" si="1"/>
        <v>0</v>
      </c>
    </row>
    <row r="24" spans="1:13" s="4" customFormat="1" ht="22.5" customHeight="1">
      <c r="A24" s="34">
        <v>112</v>
      </c>
      <c r="B24" s="31"/>
      <c r="C24" s="32" t="s">
        <v>26</v>
      </c>
      <c r="D24" s="33" t="s">
        <v>27</v>
      </c>
      <c r="E24" s="35">
        <v>20</v>
      </c>
      <c r="F24" s="36">
        <v>155</v>
      </c>
      <c r="G24" s="31"/>
      <c r="H24" s="32" t="s">
        <v>19</v>
      </c>
      <c r="I24" s="38" t="s">
        <v>77</v>
      </c>
      <c r="J24" s="37">
        <v>0.5</v>
      </c>
      <c r="L24" s="18">
        <f t="shared" si="0"/>
        <v>0</v>
      </c>
      <c r="M24" s="18">
        <f t="shared" si="1"/>
        <v>0</v>
      </c>
    </row>
    <row r="25" spans="1:13" s="4" customFormat="1" ht="22.5" customHeight="1">
      <c r="A25" s="34" t="s">
        <v>29</v>
      </c>
      <c r="B25" s="31"/>
      <c r="C25" s="32" t="s">
        <v>30</v>
      </c>
      <c r="D25" s="33" t="s">
        <v>31</v>
      </c>
      <c r="E25" s="35"/>
      <c r="F25" s="36">
        <v>157</v>
      </c>
      <c r="G25" s="31"/>
      <c r="H25" s="32" t="s">
        <v>19</v>
      </c>
      <c r="I25" s="33" t="s">
        <v>95</v>
      </c>
      <c r="J25" s="39">
        <v>0.5</v>
      </c>
      <c r="L25" s="18">
        <f t="shared" si="0"/>
        <v>0</v>
      </c>
      <c r="M25" s="18">
        <f t="shared" si="1"/>
        <v>0</v>
      </c>
    </row>
    <row r="26" spans="1:13" s="4" customFormat="1" ht="22.5" customHeight="1">
      <c r="A26" s="34" t="s">
        <v>34</v>
      </c>
      <c r="B26" s="31"/>
      <c r="C26" s="32" t="s">
        <v>30</v>
      </c>
      <c r="D26" s="33" t="s">
        <v>35</v>
      </c>
      <c r="E26" s="35"/>
      <c r="F26" s="36">
        <v>265</v>
      </c>
      <c r="G26" s="31"/>
      <c r="H26" s="32" t="s">
        <v>26</v>
      </c>
      <c r="I26" s="38" t="s">
        <v>96</v>
      </c>
      <c r="J26" s="37"/>
      <c r="L26" s="18">
        <f t="shared" si="0"/>
        <v>0</v>
      </c>
      <c r="M26" s="18">
        <f t="shared" si="1"/>
        <v>0</v>
      </c>
    </row>
    <row r="27" spans="1:13" s="4" customFormat="1" ht="22.5" customHeight="1">
      <c r="A27" s="34" t="s">
        <v>38</v>
      </c>
      <c r="B27" s="31"/>
      <c r="C27" s="32" t="s">
        <v>30</v>
      </c>
      <c r="D27" s="33" t="s">
        <v>92</v>
      </c>
      <c r="E27" s="35"/>
      <c r="F27" s="36">
        <v>274</v>
      </c>
      <c r="G27" s="31"/>
      <c r="H27" s="40" t="s">
        <v>28</v>
      </c>
      <c r="I27" s="38" t="s">
        <v>78</v>
      </c>
      <c r="J27" s="37"/>
      <c r="L27" s="18">
        <f t="shared" si="0"/>
        <v>0</v>
      </c>
      <c r="M27" s="18">
        <f t="shared" si="1"/>
        <v>0</v>
      </c>
    </row>
    <row r="28" spans="1:13" s="4" customFormat="1" ht="22.5" customHeight="1">
      <c r="A28" s="34" t="s">
        <v>39</v>
      </c>
      <c r="B28" s="31"/>
      <c r="C28" s="32" t="s">
        <v>26</v>
      </c>
      <c r="D28" s="33" t="s">
        <v>73</v>
      </c>
      <c r="E28" s="35"/>
      <c r="F28" s="36">
        <v>341</v>
      </c>
      <c r="G28" s="31"/>
      <c r="H28" s="32" t="s">
        <v>32</v>
      </c>
      <c r="I28" s="38" t="s">
        <v>33</v>
      </c>
      <c r="J28" s="37"/>
      <c r="L28" s="18">
        <f t="shared" si="0"/>
        <v>0</v>
      </c>
      <c r="M28" s="18">
        <f t="shared" si="1"/>
        <v>0</v>
      </c>
    </row>
    <row r="29" spans="1:13" s="4" customFormat="1" ht="22.5" customHeight="1">
      <c r="A29" s="30" t="s">
        <v>54</v>
      </c>
      <c r="B29" s="31"/>
      <c r="C29" s="32" t="s">
        <v>26</v>
      </c>
      <c r="D29" s="33" t="s">
        <v>74</v>
      </c>
      <c r="E29" s="35"/>
      <c r="F29" s="36">
        <v>431</v>
      </c>
      <c r="G29" s="31"/>
      <c r="H29" s="32" t="s">
        <v>36</v>
      </c>
      <c r="I29" s="38" t="s">
        <v>37</v>
      </c>
      <c r="J29" s="37"/>
      <c r="L29" s="18">
        <f t="shared" si="0"/>
        <v>0</v>
      </c>
      <c r="M29" s="18">
        <f t="shared" si="1"/>
        <v>0</v>
      </c>
    </row>
    <row r="30" spans="1:13" s="4" customFormat="1" ht="22.5" customHeight="1">
      <c r="A30" s="30" t="s">
        <v>53</v>
      </c>
      <c r="B30" s="31"/>
      <c r="C30" s="32" t="s">
        <v>30</v>
      </c>
      <c r="D30" s="33" t="s">
        <v>85</v>
      </c>
      <c r="E30" s="35"/>
      <c r="F30" s="36">
        <v>530</v>
      </c>
      <c r="G30" s="31"/>
      <c r="H30" s="40" t="s">
        <v>86</v>
      </c>
      <c r="I30" s="38" t="s">
        <v>98</v>
      </c>
      <c r="J30" s="37"/>
      <c r="L30" s="18">
        <f t="shared" si="0"/>
        <v>0</v>
      </c>
      <c r="M30" s="18">
        <f t="shared" si="1"/>
        <v>0</v>
      </c>
    </row>
    <row r="31" spans="1:13" s="4" customFormat="1" ht="33.75">
      <c r="A31" s="30" t="s">
        <v>52</v>
      </c>
      <c r="B31" s="31"/>
      <c r="C31" s="32" t="s">
        <v>26</v>
      </c>
      <c r="D31" s="33" t="s">
        <v>67</v>
      </c>
      <c r="E31" s="35"/>
      <c r="F31" s="36" t="s">
        <v>61</v>
      </c>
      <c r="G31" s="31"/>
      <c r="H31" s="40" t="s">
        <v>62</v>
      </c>
      <c r="I31" s="38" t="s">
        <v>97</v>
      </c>
      <c r="J31" s="37"/>
      <c r="L31" s="18">
        <f t="shared" si="0"/>
        <v>0</v>
      </c>
      <c r="M31" s="18">
        <f t="shared" si="1"/>
        <v>0</v>
      </c>
    </row>
    <row r="32" spans="1:13" s="4" customFormat="1" ht="22.5" customHeight="1">
      <c r="A32" s="34">
        <v>116</v>
      </c>
      <c r="B32" s="31"/>
      <c r="C32" s="32" t="s">
        <v>26</v>
      </c>
      <c r="D32" s="33" t="s">
        <v>84</v>
      </c>
      <c r="E32" s="35">
        <v>40</v>
      </c>
      <c r="F32" s="36">
        <v>533</v>
      </c>
      <c r="G32" s="31"/>
      <c r="H32" s="32" t="s">
        <v>19</v>
      </c>
      <c r="I32" s="38" t="s">
        <v>40</v>
      </c>
      <c r="J32" s="37">
        <v>12.5</v>
      </c>
      <c r="L32" s="18">
        <f t="shared" si="0"/>
        <v>0</v>
      </c>
      <c r="M32" s="18">
        <f t="shared" si="1"/>
        <v>0</v>
      </c>
    </row>
    <row r="33" spans="1:13" s="4" customFormat="1" ht="22.5" customHeight="1">
      <c r="A33" s="34">
        <v>122</v>
      </c>
      <c r="B33" s="31"/>
      <c r="C33" s="32" t="s">
        <v>44</v>
      </c>
      <c r="D33" s="33" t="s">
        <v>45</v>
      </c>
      <c r="E33" s="35">
        <v>3.75</v>
      </c>
      <c r="F33" s="41" t="s">
        <v>41</v>
      </c>
      <c r="G33" s="31"/>
      <c r="H33" s="32" t="s">
        <v>19</v>
      </c>
      <c r="I33" s="38" t="s">
        <v>42</v>
      </c>
      <c r="J33" s="37">
        <v>12.5</v>
      </c>
      <c r="L33" s="18">
        <f t="shared" si="0"/>
        <v>0</v>
      </c>
      <c r="M33" s="18">
        <f t="shared" si="1"/>
        <v>0</v>
      </c>
    </row>
    <row r="34" spans="1:13" s="4" customFormat="1" ht="22.5" customHeight="1">
      <c r="A34" s="34">
        <v>123</v>
      </c>
      <c r="B34" s="31"/>
      <c r="C34" s="32" t="s">
        <v>25</v>
      </c>
      <c r="D34" s="33" t="s">
        <v>64</v>
      </c>
      <c r="E34" s="35">
        <v>3.75</v>
      </c>
      <c r="F34" s="36">
        <v>534</v>
      </c>
      <c r="G34" s="31"/>
      <c r="H34" s="32" t="s">
        <v>43</v>
      </c>
      <c r="I34" s="38" t="s">
        <v>79</v>
      </c>
      <c r="J34" s="37"/>
      <c r="L34" s="18">
        <f t="shared" si="0"/>
        <v>0</v>
      </c>
      <c r="M34" s="18">
        <f t="shared" si="1"/>
        <v>0</v>
      </c>
    </row>
    <row r="35" spans="1:13" s="4" customFormat="1" ht="22.5" customHeight="1">
      <c r="A35" s="34">
        <v>126</v>
      </c>
      <c r="B35" s="31"/>
      <c r="C35" s="42"/>
      <c r="D35" s="33" t="s">
        <v>65</v>
      </c>
      <c r="E35" s="35">
        <v>0.5</v>
      </c>
      <c r="F35" s="36">
        <v>7894</v>
      </c>
      <c r="G35" s="31"/>
      <c r="H35" s="32" t="s">
        <v>51</v>
      </c>
      <c r="I35" s="38" t="s">
        <v>80</v>
      </c>
      <c r="J35" s="37">
        <v>3.75</v>
      </c>
      <c r="L35" s="18">
        <f t="shared" si="0"/>
        <v>0</v>
      </c>
      <c r="M35" s="18">
        <f t="shared" si="1"/>
        <v>0</v>
      </c>
    </row>
    <row r="36" spans="1:13" s="4" customFormat="1" ht="22.5" customHeight="1">
      <c r="A36" s="34" t="s">
        <v>46</v>
      </c>
      <c r="B36" s="31"/>
      <c r="C36" s="32" t="s">
        <v>19</v>
      </c>
      <c r="D36" s="33" t="s">
        <v>83</v>
      </c>
      <c r="E36" s="35">
        <v>3</v>
      </c>
      <c r="F36" s="36"/>
      <c r="G36" s="31"/>
      <c r="H36" s="32"/>
      <c r="I36" s="38"/>
      <c r="J36" s="37"/>
      <c r="L36" s="18">
        <f t="shared" si="0"/>
        <v>0</v>
      </c>
      <c r="M36" s="18">
        <f t="shared" si="1"/>
        <v>0</v>
      </c>
    </row>
    <row r="37" spans="1:13" s="4" customFormat="1" ht="22.5" customHeight="1">
      <c r="A37" s="34">
        <v>130</v>
      </c>
      <c r="B37" s="31"/>
      <c r="C37" s="32" t="s">
        <v>19</v>
      </c>
      <c r="D37" s="33" t="s">
        <v>47</v>
      </c>
      <c r="E37" s="35">
        <v>0.5</v>
      </c>
      <c r="F37" s="36"/>
      <c r="G37" s="31"/>
      <c r="H37" s="32"/>
      <c r="I37" s="38"/>
      <c r="J37" s="37"/>
      <c r="L37" s="18">
        <f t="shared" si="0"/>
        <v>0</v>
      </c>
      <c r="M37" s="18">
        <f t="shared" si="1"/>
        <v>0</v>
      </c>
    </row>
    <row r="38" spans="1:13" s="4" customFormat="1" ht="22.5" customHeight="1">
      <c r="A38" s="34">
        <v>139</v>
      </c>
      <c r="B38" s="31"/>
      <c r="C38" s="32" t="s">
        <v>19</v>
      </c>
      <c r="D38" s="33" t="s">
        <v>81</v>
      </c>
      <c r="E38" s="35">
        <v>0.5</v>
      </c>
      <c r="F38" s="36"/>
      <c r="G38" s="31"/>
      <c r="H38" s="32"/>
      <c r="I38" s="38"/>
      <c r="J38" s="37"/>
      <c r="L38" s="18">
        <f t="shared" si="0"/>
        <v>0</v>
      </c>
      <c r="M38" s="18">
        <f t="shared" si="1"/>
        <v>0</v>
      </c>
    </row>
    <row r="39" spans="1:13" s="4" customFormat="1" ht="22.5" customHeight="1">
      <c r="A39" s="34">
        <v>140</v>
      </c>
      <c r="B39" s="31"/>
      <c r="C39" s="32" t="s">
        <v>19</v>
      </c>
      <c r="D39" s="33" t="s">
        <v>82</v>
      </c>
      <c r="E39" s="35">
        <v>0.5</v>
      </c>
      <c r="F39" s="36"/>
      <c r="G39" s="31"/>
      <c r="H39" s="32"/>
      <c r="I39" s="38"/>
      <c r="J39" s="37"/>
      <c r="L39" s="18">
        <f t="shared" si="0"/>
        <v>0</v>
      </c>
      <c r="M39" s="18">
        <f t="shared" si="1"/>
        <v>0</v>
      </c>
    </row>
    <row r="40" spans="1:10" s="4" customFormat="1" ht="12.75">
      <c r="A40" s="5"/>
      <c r="E40" s="5"/>
      <c r="F40" s="26"/>
      <c r="H40" s="17" t="s">
        <v>100</v>
      </c>
      <c r="I40" s="19">
        <f>SUM(L19:M39)</f>
        <v>0</v>
      </c>
      <c r="J40" s="5"/>
    </row>
    <row r="41" spans="1:10" s="4" customFormat="1" ht="12.75">
      <c r="A41" s="5"/>
      <c r="E41" s="5"/>
      <c r="F41" s="26"/>
      <c r="H41" s="17" t="s">
        <v>99</v>
      </c>
      <c r="I41" s="28"/>
      <c r="J41" s="5"/>
    </row>
    <row r="42" spans="1:10" s="4" customFormat="1" ht="12.75">
      <c r="A42" s="4" t="s">
        <v>69</v>
      </c>
      <c r="E42" s="5"/>
      <c r="F42" s="26"/>
      <c r="H42" s="17" t="s">
        <v>68</v>
      </c>
      <c r="I42" s="19">
        <f>+I40*I41+I40</f>
        <v>0</v>
      </c>
      <c r="J42" s="5"/>
    </row>
    <row r="43" spans="5:12" s="4" customFormat="1" ht="11.25">
      <c r="E43" s="5"/>
      <c r="I43" s="7"/>
      <c r="L43" s="29"/>
    </row>
    <row r="44" spans="5:9" s="4" customFormat="1" ht="11.25">
      <c r="E44" s="5"/>
      <c r="I44" s="7"/>
    </row>
    <row r="45" s="4" customFormat="1" ht="11.25">
      <c r="E45" s="5"/>
    </row>
    <row r="46" s="4" customFormat="1" ht="11.25">
      <c r="E46" s="5"/>
    </row>
    <row r="47" s="4" customFormat="1" ht="11.25">
      <c r="E47" s="5"/>
    </row>
    <row r="48" s="4" customFormat="1" ht="11.25">
      <c r="E48" s="5"/>
    </row>
    <row r="49" s="4" customFormat="1" ht="11.25">
      <c r="E49" s="5"/>
    </row>
    <row r="50" s="4" customFormat="1" ht="11.25">
      <c r="E50" s="5"/>
    </row>
    <row r="51" s="4" customFormat="1" ht="11.25">
      <c r="E51" s="5"/>
    </row>
    <row r="52" s="4" customFormat="1" ht="11.25"/>
    <row r="53" s="4" customFormat="1" ht="11.25"/>
  </sheetData>
  <mergeCells count="17">
    <mergeCell ref="A5:F5"/>
    <mergeCell ref="A6:F6"/>
    <mergeCell ref="A7:F7"/>
    <mergeCell ref="A8:F8"/>
    <mergeCell ref="G9:H9"/>
    <mergeCell ref="G13:H13"/>
    <mergeCell ref="A9:F9"/>
    <mergeCell ref="A11:F11"/>
    <mergeCell ref="A12:F12"/>
    <mergeCell ref="A13:F13"/>
    <mergeCell ref="A15:F15"/>
    <mergeCell ref="A16:F16"/>
    <mergeCell ref="A14:F14"/>
    <mergeCell ref="G10:H10"/>
    <mergeCell ref="G11:H11"/>
    <mergeCell ref="G14:H14"/>
    <mergeCell ref="G12:H12"/>
  </mergeCells>
  <printOptions/>
  <pageMargins left="0" right="0" top="0.2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 Local 285</dc:creator>
  <cp:keywords/>
  <dc:description/>
  <cp:lastModifiedBy>Dennis L Keller</cp:lastModifiedBy>
  <cp:lastPrinted>2009-02-26T16:32:27Z</cp:lastPrinted>
  <dcterms:created xsi:type="dcterms:W3CDTF">2009-02-24T15:52:21Z</dcterms:created>
  <dcterms:modified xsi:type="dcterms:W3CDTF">2009-02-26T16:33:55Z</dcterms:modified>
  <cp:category/>
  <cp:version/>
  <cp:contentType/>
  <cp:contentStatus/>
</cp:coreProperties>
</file>